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<sst xmlns="http://schemas.openxmlformats.org/spreadsheetml/2006/main" count="569" uniqueCount="274">
  <si>
    <t xml:space="preserve">Family Name</t>
  </si>
  <si>
    <t xml:space="preserve">Given Name</t>
  </si>
  <si>
    <t xml:space="preserve">Address 1 - Street</t>
  </si>
  <si>
    <t xml:space="preserve">Group 1</t>
  </si>
  <si>
    <t xml:space="preserve">Group 2</t>
  </si>
  <si>
    <t xml:space="preserve">Group 3</t>
  </si>
  <si>
    <t xml:space="preserve">Group 4</t>
  </si>
  <si>
    <t xml:space="preserve">Date</t>
  </si>
  <si>
    <t xml:space="preserve">Paper/Electronic</t>
  </si>
  <si>
    <t xml:space="preserve">Abbott</t>
  </si>
  <si>
    <t xml:space="preserve">John &amp; Laura</t>
  </si>
  <si>
    <t xml:space="preserve">20445 Bright Wing Trl</t>
  </si>
  <si>
    <t xml:space="preserve">Y</t>
  </si>
  <si>
    <t xml:space="preserve">P</t>
  </si>
  <si>
    <t xml:space="preserve">Acken</t>
  </si>
  <si>
    <t xml:space="preserve">Heather &amp; Jeff</t>
  </si>
  <si>
    <t xml:space="preserve">20225 Bright Wing Trl</t>
  </si>
  <si>
    <t xml:space="preserve">E</t>
  </si>
  <si>
    <t xml:space="preserve">Alexander</t>
  </si>
  <si>
    <t xml:space="preserve">Nancy &amp; Chris</t>
  </si>
  <si>
    <t xml:space="preserve">19412 Soaring Wing Ct</t>
  </si>
  <si>
    <t xml:space="preserve">N</t>
  </si>
  <si>
    <t xml:space="preserve">Anderson</t>
  </si>
  <si>
    <t xml:space="preserve">Kent &amp; Kim</t>
  </si>
  <si>
    <t xml:space="preserve">18950 Wing Tip Rd</t>
  </si>
  <si>
    <t xml:space="preserve">Jame &amp; Rene</t>
  </si>
  <si>
    <t xml:space="preserve">19840 Soaring Wing Dr</t>
  </si>
  <si>
    <t xml:space="preserve">Blome</t>
  </si>
  <si>
    <t xml:space="preserve">Chad &amp; Tracy</t>
  </si>
  <si>
    <t xml:space="preserve">19445 Wing Tip Rd</t>
  </si>
  <si>
    <t xml:space="preserve">Bergstreser</t>
  </si>
  <si>
    <t xml:space="preserve">Kyle &amp; Vanessa</t>
  </si>
  <si>
    <t xml:space="preserve">19990 Bright Wing Trl</t>
  </si>
  <si>
    <t xml:space="preserve">Berry</t>
  </si>
  <si>
    <t xml:space="preserve">Richard &amp; Jenny</t>
  </si>
  <si>
    <t xml:space="preserve">20230 Bright Wing Trl</t>
  </si>
  <si>
    <t xml:space="preserve">Betts</t>
  </si>
  <si>
    <t xml:space="preserve">Andrew</t>
  </si>
  <si>
    <t xml:space="preserve">20005 Bright Wing Trl</t>
  </si>
  <si>
    <t xml:space="preserve">Branson</t>
  </si>
  <si>
    <t xml:space="preserve">Chris &amp; Deborah</t>
  </si>
  <si>
    <t xml:space="preserve">20175 Soaring Wing Dr</t>
  </si>
  <si>
    <t xml:space="preserve">Briddon</t>
  </si>
  <si>
    <t xml:space="preserve">John &amp; Susan</t>
  </si>
  <si>
    <t xml:space="preserve">19445 Soaring Wing Ct</t>
  </si>
  <si>
    <t xml:space="preserve">Brodt</t>
  </si>
  <si>
    <t xml:space="preserve">Robert &amp; Renee</t>
  </si>
  <si>
    <t xml:space="preserve">19680 Wing Tip Rd</t>
  </si>
  <si>
    <t xml:space="preserve">Brower</t>
  </si>
  <si>
    <t xml:space="preserve">Stanley &amp; Marsha</t>
  </si>
  <si>
    <t xml:space="preserve">19930 Bright Wing Trl</t>
  </si>
  <si>
    <t xml:space="preserve">Chartier</t>
  </si>
  <si>
    <t xml:space="preserve">Ian &amp; Andrea</t>
  </si>
  <si>
    <t xml:space="preserve">19010 Wing Tip Rd</t>
  </si>
  <si>
    <t xml:space="preserve">Clarke Walker</t>
  </si>
  <si>
    <t xml:space="preserve">Darryl &amp; Heidi</t>
  </si>
  <si>
    <t xml:space="preserve">19570 Bright Wing Trl</t>
  </si>
  <si>
    <t xml:space="preserve">Crichton</t>
  </si>
  <si>
    <t xml:space="preserve">David &amp; Teresa</t>
  </si>
  <si>
    <t xml:space="preserve">18935 Wing Tip Rd</t>
  </si>
  <si>
    <t xml:space="preserve">Decker</t>
  </si>
  <si>
    <t xml:space="preserve">Shane &amp; Emily</t>
  </si>
  <si>
    <t xml:space="preserve">18890 Wing Tip Rd</t>
  </si>
  <si>
    <t xml:space="preserve">Dow</t>
  </si>
  <si>
    <t xml:space="preserve">Patrick &amp; Alicia</t>
  </si>
  <si>
    <t xml:space="preserve">18930 Wing Tip Rd</t>
  </si>
  <si>
    <t xml:space="preserve">Emanuelson</t>
  </si>
  <si>
    <t xml:space="preserve">Kurt &amp; Deb</t>
  </si>
  <si>
    <t xml:space="preserve">19525 Soaring Wing Ct</t>
  </si>
  <si>
    <t xml:space="preserve">Etnyre</t>
  </si>
  <si>
    <t xml:space="preserve">Terry &amp; Ingrid</t>
  </si>
  <si>
    <t xml:space="preserve">19480 Wing Tip Rd</t>
  </si>
  <si>
    <t xml:space="preserve">Fariss</t>
  </si>
  <si>
    <t xml:space="preserve">Jim &amp; Sandy</t>
  </si>
  <si>
    <t xml:space="preserve">19365 Soaring Wing Ct</t>
  </si>
  <si>
    <t xml:space="preserve">Feeney</t>
  </si>
  <si>
    <t xml:space="preserve">Mike &amp; Sherry</t>
  </si>
  <si>
    <t xml:space="preserve">19815 Bright Wing Trl</t>
  </si>
  <si>
    <t xml:space="preserve">Forman</t>
  </si>
  <si>
    <t xml:space="preserve">Lori</t>
  </si>
  <si>
    <t xml:space="preserve">20485 Soaring Wing Dr</t>
  </si>
  <si>
    <t xml:space="preserve">Gamble</t>
  </si>
  <si>
    <t xml:space="preserve">Danny &amp; Cindy</t>
  </si>
  <si>
    <t xml:space="preserve">20160 Soaring Wing Dr</t>
  </si>
  <si>
    <t xml:space="preserve">Gauld</t>
  </si>
  <si>
    <t xml:space="preserve">Dave &amp; Jamie</t>
  </si>
  <si>
    <t xml:space="preserve">19995 Wing Tip Rd</t>
  </si>
  <si>
    <t xml:space="preserve">Gibbons</t>
  </si>
  <si>
    <t xml:space="preserve">Robert &amp; Suzanne</t>
  </si>
  <si>
    <t xml:space="preserve">20010 Soaring Wing Dr</t>
  </si>
  <si>
    <t xml:space="preserve">Ginnett</t>
  </si>
  <si>
    <t xml:space="preserve">Robert &amp; Sherry</t>
  </si>
  <si>
    <t xml:space="preserve">19930 Soaring Wing Dr</t>
  </si>
  <si>
    <t xml:space="preserve">Glock</t>
  </si>
  <si>
    <t xml:space="preserve">Fred &amp; Janet</t>
  </si>
  <si>
    <t xml:space="preserve">19335 Wing Tip Rd</t>
  </si>
  <si>
    <t xml:space="preserve">Hatflield</t>
  </si>
  <si>
    <t xml:space="preserve">Justin &amp; Jenn</t>
  </si>
  <si>
    <t xml:space="preserve">19815 Wing Tip Rd</t>
  </si>
  <si>
    <t xml:space="preserve">Hauser</t>
  </si>
  <si>
    <t xml:space="preserve">Scott &amp; Janae</t>
  </si>
  <si>
    <t xml:space="preserve">19935 Wing Tip Rd</t>
  </si>
  <si>
    <t xml:space="preserve">Havens</t>
  </si>
  <si>
    <t xml:space="preserve">Debbie &amp; Keith</t>
  </si>
  <si>
    <t xml:space="preserve">19870 Bright Wing Trl</t>
  </si>
  <si>
    <t xml:space="preserve">Heins</t>
  </si>
  <si>
    <t xml:space="preserve">Jeff</t>
  </si>
  <si>
    <t xml:space="preserve">20225 Soaring Wing Dr</t>
  </si>
  <si>
    <t xml:space="preserve">Hendricks</t>
  </si>
  <si>
    <t xml:space="preserve">Warren &amp; Lora</t>
  </si>
  <si>
    <t xml:space="preserve">19430 Soaring Wing Dr</t>
  </si>
  <si>
    <t xml:space="preserve">Heritage</t>
  </si>
  <si>
    <t xml:space="preserve">Cindy</t>
  </si>
  <si>
    <t xml:space="preserve">20445 Soaring Wing Dr</t>
  </si>
  <si>
    <t xml:space="preserve">Hess</t>
  </si>
  <si>
    <t xml:space="preserve">Jimmy &amp; Herlaine</t>
  </si>
  <si>
    <t xml:space="preserve">20025 Soaring Wing Dr</t>
  </si>
  <si>
    <t xml:space="preserve">Holmes</t>
  </si>
  <si>
    <t xml:space="preserve">Betty &amp; William</t>
  </si>
  <si>
    <t xml:space="preserve">19350 Wing Tip Rd</t>
  </si>
  <si>
    <t xml:space="preserve">Housum</t>
  </si>
  <si>
    <t xml:space="preserve">Mike &amp; Meredith</t>
  </si>
  <si>
    <t xml:space="preserve">19775 Soaring Wing Dr</t>
  </si>
  <si>
    <t xml:space="preserve">Ingraham</t>
  </si>
  <si>
    <t xml:space="preserve">Thomas</t>
  </si>
  <si>
    <t xml:space="preserve">19775 Bright Wing Trl</t>
  </si>
  <si>
    <t xml:space="preserve">Johnson</t>
  </si>
  <si>
    <t xml:space="preserve">Milton</t>
  </si>
  <si>
    <t xml:space="preserve">19725 Soaring Wing Dr</t>
  </si>
  <si>
    <t xml:space="preserve">19825 Soaring Wing Dr</t>
  </si>
  <si>
    <t xml:space="preserve">HOA</t>
  </si>
  <si>
    <t xml:space="preserve">Lot</t>
  </si>
  <si>
    <t xml:space="preserve">19635 Bright Wing Trl</t>
  </si>
  <si>
    <t xml:space="preserve">Steven &amp; Joy</t>
  </si>
  <si>
    <t xml:space="preserve">18985 Wing Tip Ct</t>
  </si>
  <si>
    <t xml:space="preserve">Jones</t>
  </si>
  <si>
    <t xml:space="preserve">Gregg &amp; Jeanne</t>
  </si>
  <si>
    <t xml:space="preserve">19410 Soaring Wing Dr</t>
  </si>
  <si>
    <t xml:space="preserve">Wayne &amp; Pamela</t>
  </si>
  <si>
    <t xml:space="preserve">19940 Wing Tip Rd</t>
  </si>
  <si>
    <t xml:space="preserve">Kelly</t>
  </si>
  <si>
    <t xml:space="preserve">Pat</t>
  </si>
  <si>
    <t xml:space="preserve">20125 Bright Wing Trail</t>
  </si>
  <si>
    <t xml:space="preserve">Kendrick</t>
  </si>
  <si>
    <t xml:space="preserve">Jim &amp; Paula</t>
  </si>
  <si>
    <t xml:space="preserve">18885 Wing Tip Rd</t>
  </si>
  <si>
    <t xml:space="preserve">Kriete</t>
  </si>
  <si>
    <t xml:space="preserve">Ron &amp; Rebecca</t>
  </si>
  <si>
    <t xml:space="preserve">19650 Soaring Wing Dr</t>
  </si>
  <si>
    <t xml:space="preserve">Ragsdale</t>
  </si>
  <si>
    <t xml:space="preserve">Ryan &amp; Amber</t>
  </si>
  <si>
    <t xml:space="preserve">19945 Soaring Wing Dr</t>
  </si>
  <si>
    <t xml:space="preserve">LeBlanc</t>
  </si>
  <si>
    <t xml:space="preserve">Mike &amp; Joyce</t>
  </si>
  <si>
    <t xml:space="preserve">19990 Wing Tip Rd</t>
  </si>
  <si>
    <t xml:space="preserve">Lee</t>
  </si>
  <si>
    <t xml:space="preserve">Jeff &amp; Joan</t>
  </si>
  <si>
    <t xml:space="preserve">20480 Soaring Wing Dr</t>
  </si>
  <si>
    <t xml:space="preserve">MacNabb</t>
  </si>
  <si>
    <t xml:space="preserve">Martin &amp; Shannon</t>
  </si>
  <si>
    <t xml:space="preserve">18965 Wing Tip Ct</t>
  </si>
  <si>
    <t xml:space="preserve">Manning</t>
  </si>
  <si>
    <t xml:space="preserve">Bill &amp; Cindy</t>
  </si>
  <si>
    <t xml:space="preserve">19530 Soaring Wing Dr</t>
  </si>
  <si>
    <t xml:space="preserve">Markle</t>
  </si>
  <si>
    <t xml:space="preserve">Scott &amp; Stephanie</t>
  </si>
  <si>
    <t xml:space="preserve">19485 Soaring Wing Ct</t>
  </si>
  <si>
    <t xml:space="preserve">McElheny</t>
  </si>
  <si>
    <t xml:space="preserve">Gregory &amp; Sarah</t>
  </si>
  <si>
    <t xml:space="preserve">19555 Soaring Wing Dr</t>
  </si>
  <si>
    <t xml:space="preserve">Miles</t>
  </si>
  <si>
    <t xml:space="preserve">Jim &amp; Marla</t>
  </si>
  <si>
    <t xml:space="preserve">19405 Bright Wing Trl</t>
  </si>
  <si>
    <t xml:space="preserve">Mitra</t>
  </si>
  <si>
    <t xml:space="preserve">Sanjay &amp; Ipsita</t>
  </si>
  <si>
    <t xml:space="preserve">18970 Wing Tip Rd</t>
  </si>
  <si>
    <t xml:space="preserve">Money</t>
  </si>
  <si>
    <t xml:space="preserve">William &amp; Jale</t>
  </si>
  <si>
    <t xml:space="preserve">19405 Soaring Wing Ct</t>
  </si>
  <si>
    <t xml:space="preserve">Morrison</t>
  </si>
  <si>
    <t xml:space="preserve">Richard &amp; Helga</t>
  </si>
  <si>
    <t xml:space="preserve">19225 Wing Tip Rd</t>
  </si>
  <si>
    <t xml:space="preserve">Mosier</t>
  </si>
  <si>
    <t xml:space="preserve">Mike &amp; Sandra</t>
  </si>
  <si>
    <t xml:space="preserve">19775 Wing Tip Rd</t>
  </si>
  <si>
    <t xml:space="preserve">Myers</t>
  </si>
  <si>
    <t xml:space="preserve">Shannon</t>
  </si>
  <si>
    <t xml:space="preserve">18990 Wing Tip Rd</t>
  </si>
  <si>
    <t xml:space="preserve">Paluch</t>
  </si>
  <si>
    <t xml:space="preserve">Glenn &amp; Regan</t>
  </si>
  <si>
    <t xml:space="preserve">19410 Bright Wing Trl</t>
  </si>
  <si>
    <t xml:space="preserve">Peterson</t>
  </si>
  <si>
    <t xml:space="preserve">Jim &amp; Joan</t>
  </si>
  <si>
    <t xml:space="preserve">20075 Soaring Wing Dr</t>
  </si>
  <si>
    <t xml:space="preserve">Petti</t>
  </si>
  <si>
    <t xml:space="preserve">Vincent &amp; Eileen</t>
  </si>
  <si>
    <t xml:space="preserve">19550 Soaring Wing Dr</t>
  </si>
  <si>
    <t xml:space="preserve">Prusak</t>
  </si>
  <si>
    <t xml:space="preserve">Ken &amp; Debbie</t>
  </si>
  <si>
    <t xml:space="preserve">18895 Wing Tip Rd</t>
  </si>
  <si>
    <t xml:space="preserve">Reilly</t>
  </si>
  <si>
    <t xml:space="preserve">Don</t>
  </si>
  <si>
    <t xml:space="preserve">19630 Bright Wing Trl</t>
  </si>
  <si>
    <t xml:space="preserve">Rice</t>
  </si>
  <si>
    <t xml:space="preserve">Gregg &amp; Ilene</t>
  </si>
  <si>
    <t xml:space="preserve">19710 Soaring Wing Dr</t>
  </si>
  <si>
    <t xml:space="preserve">Roeber</t>
  </si>
  <si>
    <t xml:space="preserve">Dan &amp; Jeannie</t>
  </si>
  <si>
    <t xml:space="preserve">19115 Wing Tip Rd</t>
  </si>
  <si>
    <t xml:space="preserve">Rubalcava</t>
  </si>
  <si>
    <t xml:space="preserve">Rolando &amp; Stephanie</t>
  </si>
  <si>
    <t xml:space="preserve">20370 Soaring Wing Dr</t>
  </si>
  <si>
    <t xml:space="preserve">Santilli</t>
  </si>
  <si>
    <t xml:space="preserve">Chris &amp; Renee</t>
  </si>
  <si>
    <t xml:space="preserve">19520 Bright Wing Trl</t>
  </si>
  <si>
    <t xml:space="preserve">Schiltz</t>
  </si>
  <si>
    <t xml:space="preserve">Tom &amp; Karla</t>
  </si>
  <si>
    <t xml:space="preserve">20050 Soaring Wing Dr</t>
  </si>
  <si>
    <t xml:space="preserve">Scott</t>
  </si>
  <si>
    <t xml:space="preserve">Robert &amp; Carol</t>
  </si>
  <si>
    <t xml:space="preserve">19535 Soaring Wing Dr</t>
  </si>
  <si>
    <t xml:space="preserve">Shuck</t>
  </si>
  <si>
    <t xml:space="preserve">Theresa</t>
  </si>
  <si>
    <t xml:space="preserve">19450 Soaring Wing Dr</t>
  </si>
  <si>
    <t xml:space="preserve">Slojkowski</t>
  </si>
  <si>
    <t xml:space="preserve">Michael &amp; Kerry</t>
  </si>
  <si>
    <t xml:space="preserve">20375 Soaring Wing Dr</t>
  </si>
  <si>
    <t xml:space="preserve">Smith</t>
  </si>
  <si>
    <t xml:space="preserve">Michael</t>
  </si>
  <si>
    <t xml:space="preserve">18975 Wing Tip Ct</t>
  </si>
  <si>
    <t xml:space="preserve">Snyder</t>
  </si>
  <si>
    <t xml:space="preserve">James &amp; Stacey</t>
  </si>
  <si>
    <t xml:space="preserve">20405 Soaring Wing Dr</t>
  </si>
  <si>
    <t xml:space="preserve">Stappenbeck</t>
  </si>
  <si>
    <t xml:space="preserve">Mark &amp; Barb</t>
  </si>
  <si>
    <t xml:space="preserve">19980 Soaring Wing Dr</t>
  </si>
  <si>
    <t xml:space="preserve">Steely</t>
  </si>
  <si>
    <t xml:space="preserve">Russ &amp; Chieko</t>
  </si>
  <si>
    <t xml:space="preserve">19790 Bright Wing Trl</t>
  </si>
  <si>
    <t xml:space="preserve">Stevens</t>
  </si>
  <si>
    <t xml:space="preserve">Kathy</t>
  </si>
  <si>
    <t xml:space="preserve">19525 Bright Wing Trl</t>
  </si>
  <si>
    <t xml:space="preserve">Sutton</t>
  </si>
  <si>
    <t xml:space="preserve">Steven &amp; Dorothy</t>
  </si>
  <si>
    <t xml:space="preserve">20125 Soaring Wing Dr</t>
  </si>
  <si>
    <t xml:space="preserve">Uhlik</t>
  </si>
  <si>
    <t xml:space="preserve">Felix &amp; Nancy</t>
  </si>
  <si>
    <t xml:space="preserve">18955 Wing Tip Ct</t>
  </si>
  <si>
    <t xml:space="preserve">Van Berkum</t>
  </si>
  <si>
    <t xml:space="preserve">Joel</t>
  </si>
  <si>
    <t xml:space="preserve">18945 Wing Tip Rd</t>
  </si>
  <si>
    <t xml:space="preserve">Viergever</t>
  </si>
  <si>
    <t xml:space="preserve">Kathleen</t>
  </si>
  <si>
    <t xml:space="preserve">18920 Wing Tip Rd</t>
  </si>
  <si>
    <t xml:space="preserve">Ward</t>
  </si>
  <si>
    <t xml:space="preserve">Steven</t>
  </si>
  <si>
    <t xml:space="preserve">19545 Soaring Wing Dr</t>
  </si>
  <si>
    <t xml:space="preserve">Webb</t>
  </si>
  <si>
    <t xml:space="preserve">Janet</t>
  </si>
  <si>
    <t xml:space="preserve">20350 Bright Wing Trl</t>
  </si>
  <si>
    <t xml:space="preserve">Whigham</t>
  </si>
  <si>
    <t xml:space="preserve">Tammy &amp; John</t>
  </si>
  <si>
    <t xml:space="preserve">20110 Bright Wing Trl</t>
  </si>
  <si>
    <t xml:space="preserve">Witt</t>
  </si>
  <si>
    <t xml:space="preserve">Ken &amp; Debra</t>
  </si>
  <si>
    <t xml:space="preserve">20170 Bright Wing Trl</t>
  </si>
  <si>
    <t xml:space="preserve">Zink</t>
  </si>
  <si>
    <t xml:space="preserve">Mark &amp; Brandy</t>
  </si>
  <si>
    <t xml:space="preserve">20050 Bright Wing Trl</t>
  </si>
  <si>
    <t xml:space="preserve">Totals: Yes</t>
  </si>
  <si>
    <t xml:space="preserve">Remaining needed</t>
  </si>
  <si>
    <t xml:space="preserve">All remaining</t>
  </si>
  <si>
    <t xml:space="preserve">Number of votes</t>
  </si>
  <si>
    <t xml:space="preserve">2/3 of votes</t>
  </si>
</sst>
</file>

<file path=xl/styles.xml><?xml version="1.0" encoding="utf-8"?>
<styleSheet xmlns="http://schemas.openxmlformats.org/spreadsheetml/2006/main">
  <numFmts count="4">
    <numFmt numFmtId="164" formatCode="@"/>
    <numFmt numFmtId="165" formatCode="mmm\ d&quot;, &quot;yyyy"/>
    <numFmt numFmtId="166" formatCode="000\-000\-0000"/>
    <numFmt numFmtId="167" formatCode="#"/>
  </numFmts>
  <fonts count="9">
    <font>
      <sz val="11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C9211E"/>
      <name val="Arial"/>
      <family val="2"/>
      <charset val="1"/>
    </font>
    <font>
      <sz val="12"/>
      <name val="Calibri"/>
      <family val="0"/>
      <charset val="1"/>
    </font>
    <font>
      <b val="true"/>
      <sz val="12"/>
      <name val="Arial"/>
      <family val="2"/>
      <charset val="1"/>
    </font>
    <font>
      <b val="true"/>
      <sz val="11"/>
      <name val="Arial"/>
      <family val="2"/>
      <charset val="1"/>
    </font>
    <font>
      <sz val="12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2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21">
    <xf numFmtId="164" fontId="0" fillId="2" borderId="0" xfId="0" applyFont="false" applyBorder="false" applyAlignment="fals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d" xfId="20"/>
  </cellStyles>
  <dxfs count="1">
    <dxf>
      <font>
        <name val="Arial"/>
        <charset val="1"/>
        <family val="2"/>
        <b val="1"/>
        <i val="0"/>
        <strike val="0"/>
        <outline val="0"/>
        <shadow val="0"/>
        <color rgb="FFC9211E"/>
        <sz val="11"/>
        <u val="none"/>
      </font>
      <numFmt numFmtId="164" formatCode="@"/>
      <fill>
        <patternFill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9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J74" activeCellId="0" sqref="J74"/>
    </sheetView>
  </sheetViews>
  <sheetFormatPr defaultColWidth="10.8203125" defaultRowHeight="15" zeroHeight="false" outlineLevelRow="0" outlineLevelCol="0"/>
  <cols>
    <col collapsed="false" customWidth="true" hidden="false" outlineLevel="0" max="1" min="1" style="1" width="13.33"/>
    <col collapsed="false" customWidth="true" hidden="false" outlineLevel="0" max="2" min="2" style="1" width="19.83"/>
    <col collapsed="false" customWidth="true" hidden="false" outlineLevel="0" max="3" min="3" style="1" width="21.67"/>
    <col collapsed="false" customWidth="true" hidden="false" outlineLevel="0" max="4" min="4" style="1" width="3.67"/>
    <col collapsed="false" customWidth="true" hidden="false" outlineLevel="0" max="5" min="5" style="1" width="13.42"/>
    <col collapsed="false" customWidth="true" hidden="false" outlineLevel="0" max="6" min="6" style="1" width="14.06"/>
    <col collapsed="false" customWidth="true" hidden="false" outlineLevel="0" max="7" min="7" style="1" width="12.28"/>
    <col collapsed="false" customWidth="true" hidden="false" outlineLevel="0" max="8" min="8" style="1" width="12.03"/>
    <col collapsed="false" customWidth="true" hidden="false" outlineLevel="0" max="9" min="9" style="2" width="12.16"/>
    <col collapsed="false" customWidth="true" hidden="false" outlineLevel="0" max="10" min="10" style="1" width="17.35"/>
    <col collapsed="false" customWidth="false" hidden="false" outlineLevel="0" max="1024" min="11" style="1" width="10.83"/>
  </cols>
  <sheetData>
    <row r="1" customFormat="false" ht="17" hidden="false" customHeight="true" outlineLevel="0" collapsed="false">
      <c r="A1" s="3" t="s">
        <v>0</v>
      </c>
      <c r="B1" s="3" t="s">
        <v>1</v>
      </c>
      <c r="C1" s="3" t="s">
        <v>2</v>
      </c>
      <c r="D1" s="4"/>
      <c r="E1" s="4" t="s">
        <v>3</v>
      </c>
      <c r="F1" s="4" t="s">
        <v>4</v>
      </c>
      <c r="G1" s="4" t="s">
        <v>5</v>
      </c>
      <c r="H1" s="4" t="s">
        <v>6</v>
      </c>
      <c r="I1" s="5" t="s">
        <v>7</v>
      </c>
      <c r="J1" s="5" t="s">
        <v>8</v>
      </c>
    </row>
    <row r="2" customFormat="false" ht="18" hidden="false" customHeight="true" outlineLevel="0" collapsed="false">
      <c r="A2" s="6" t="s">
        <v>9</v>
      </c>
      <c r="B2" s="6" t="s">
        <v>10</v>
      </c>
      <c r="C2" s="6" t="s">
        <v>11</v>
      </c>
      <c r="D2" s="7"/>
      <c r="E2" s="8" t="s">
        <v>12</v>
      </c>
      <c r="F2" s="8" t="s">
        <v>12</v>
      </c>
      <c r="G2" s="8" t="s">
        <v>12</v>
      </c>
      <c r="H2" s="8" t="s">
        <v>12</v>
      </c>
      <c r="I2" s="2" t="n">
        <v>44664</v>
      </c>
      <c r="J2" s="7" t="s">
        <v>13</v>
      </c>
    </row>
    <row r="3" customFormat="false" ht="16" hidden="false" customHeight="true" outlineLevel="0" collapsed="false">
      <c r="A3" s="6" t="s">
        <v>14</v>
      </c>
      <c r="B3" s="6" t="s">
        <v>15</v>
      </c>
      <c r="C3" s="6" t="s">
        <v>16</v>
      </c>
      <c r="D3" s="7"/>
      <c r="E3" s="8" t="s">
        <v>12</v>
      </c>
      <c r="F3" s="8" t="s">
        <v>12</v>
      </c>
      <c r="G3" s="8" t="s">
        <v>12</v>
      </c>
      <c r="H3" s="8" t="s">
        <v>12</v>
      </c>
      <c r="I3" s="2" t="n">
        <v>44642</v>
      </c>
      <c r="J3" s="7" t="s">
        <v>17</v>
      </c>
    </row>
    <row r="4" customFormat="false" ht="18" hidden="false" customHeight="true" outlineLevel="0" collapsed="false">
      <c r="A4" s="6" t="s">
        <v>18</v>
      </c>
      <c r="B4" s="6" t="s">
        <v>19</v>
      </c>
      <c r="C4" s="6" t="s">
        <v>20</v>
      </c>
      <c r="D4" s="7"/>
      <c r="E4" s="8" t="s">
        <v>21</v>
      </c>
      <c r="F4" s="8" t="s">
        <v>12</v>
      </c>
      <c r="G4" s="8" t="s">
        <v>21</v>
      </c>
      <c r="H4" s="8" t="s">
        <v>21</v>
      </c>
      <c r="I4" s="2" t="n">
        <v>44656</v>
      </c>
      <c r="J4" s="7" t="s">
        <v>13</v>
      </c>
    </row>
    <row r="5" customFormat="false" ht="18" hidden="false" customHeight="true" outlineLevel="0" collapsed="false">
      <c r="A5" s="6" t="s">
        <v>22</v>
      </c>
      <c r="B5" s="6" t="s">
        <v>23</v>
      </c>
      <c r="C5" s="6" t="s">
        <v>24</v>
      </c>
      <c r="D5" s="7"/>
      <c r="E5" s="8" t="s">
        <v>12</v>
      </c>
      <c r="F5" s="8" t="s">
        <v>12</v>
      </c>
      <c r="G5" s="8" t="s">
        <v>12</v>
      </c>
      <c r="H5" s="8" t="s">
        <v>12</v>
      </c>
      <c r="I5" s="2" t="n">
        <v>44658</v>
      </c>
      <c r="J5" s="7" t="s">
        <v>13</v>
      </c>
    </row>
    <row r="6" customFormat="false" ht="18" hidden="false" customHeight="true" outlineLevel="0" collapsed="false">
      <c r="A6" s="6" t="s">
        <v>22</v>
      </c>
      <c r="B6" s="6" t="s">
        <v>25</v>
      </c>
      <c r="C6" s="6" t="s">
        <v>26</v>
      </c>
      <c r="D6" s="7"/>
      <c r="E6" s="8"/>
      <c r="F6" s="8"/>
      <c r="G6" s="8"/>
      <c r="H6" s="8"/>
      <c r="J6" s="7"/>
    </row>
    <row r="7" customFormat="false" ht="18" hidden="false" customHeight="true" outlineLevel="0" collapsed="false">
      <c r="A7" s="6" t="s">
        <v>27</v>
      </c>
      <c r="B7" s="6" t="s">
        <v>28</v>
      </c>
      <c r="C7" s="6" t="s">
        <v>29</v>
      </c>
      <c r="D7" s="7"/>
      <c r="E7" s="8"/>
      <c r="F7" s="8"/>
      <c r="G7" s="8"/>
      <c r="H7" s="8"/>
      <c r="J7" s="7"/>
    </row>
    <row r="8" customFormat="false" ht="18" hidden="false" customHeight="true" outlineLevel="0" collapsed="false">
      <c r="A8" s="6" t="s">
        <v>30</v>
      </c>
      <c r="B8" s="6" t="s">
        <v>31</v>
      </c>
      <c r="C8" s="6" t="s">
        <v>32</v>
      </c>
      <c r="D8" s="7"/>
      <c r="E8" s="8" t="s">
        <v>12</v>
      </c>
      <c r="F8" s="8" t="s">
        <v>12</v>
      </c>
      <c r="G8" s="8" t="s">
        <v>12</v>
      </c>
      <c r="H8" s="8" t="s">
        <v>12</v>
      </c>
      <c r="I8" s="2" t="n">
        <v>44658</v>
      </c>
      <c r="J8" s="7" t="s">
        <v>13</v>
      </c>
    </row>
    <row r="9" customFormat="false" ht="18" hidden="false" customHeight="true" outlineLevel="0" collapsed="false">
      <c r="A9" s="6" t="s">
        <v>33</v>
      </c>
      <c r="B9" s="6" t="s">
        <v>34</v>
      </c>
      <c r="C9" s="6" t="s">
        <v>35</v>
      </c>
      <c r="D9" s="7"/>
      <c r="E9" s="8" t="s">
        <v>12</v>
      </c>
      <c r="F9" s="8" t="s">
        <v>12</v>
      </c>
      <c r="G9" s="8" t="s">
        <v>12</v>
      </c>
      <c r="H9" s="8" t="s">
        <v>12</v>
      </c>
      <c r="I9" s="2" t="n">
        <v>44658</v>
      </c>
      <c r="J9" s="7" t="s">
        <v>13</v>
      </c>
    </row>
    <row r="10" customFormat="false" ht="18" hidden="false" customHeight="true" outlineLevel="0" collapsed="false">
      <c r="A10" s="6" t="s">
        <v>36</v>
      </c>
      <c r="B10" s="6" t="s">
        <v>37</v>
      </c>
      <c r="C10" s="6" t="s">
        <v>38</v>
      </c>
      <c r="D10" s="7"/>
      <c r="E10" s="8"/>
      <c r="F10" s="8"/>
      <c r="G10" s="8"/>
      <c r="H10" s="8"/>
      <c r="J10" s="7"/>
    </row>
    <row r="11" customFormat="false" ht="18" hidden="false" customHeight="true" outlineLevel="0" collapsed="false">
      <c r="A11" s="6" t="s">
        <v>39</v>
      </c>
      <c r="B11" s="6" t="s">
        <v>40</v>
      </c>
      <c r="C11" s="6" t="s">
        <v>41</v>
      </c>
      <c r="D11" s="7"/>
      <c r="E11" s="8" t="s">
        <v>12</v>
      </c>
      <c r="F11" s="8" t="s">
        <v>12</v>
      </c>
      <c r="G11" s="8" t="s">
        <v>12</v>
      </c>
      <c r="H11" s="8" t="s">
        <v>12</v>
      </c>
      <c r="I11" s="2" t="n">
        <v>44686</v>
      </c>
      <c r="J11" s="7" t="s">
        <v>13</v>
      </c>
    </row>
    <row r="12" customFormat="false" ht="18" hidden="false" customHeight="true" outlineLevel="0" collapsed="false">
      <c r="A12" s="6" t="s">
        <v>42</v>
      </c>
      <c r="B12" s="6" t="s">
        <v>43</v>
      </c>
      <c r="C12" s="6" t="s">
        <v>44</v>
      </c>
      <c r="D12" s="7"/>
      <c r="E12" s="8"/>
      <c r="F12" s="8"/>
      <c r="G12" s="8"/>
      <c r="H12" s="8"/>
      <c r="J12" s="7"/>
    </row>
    <row r="13" customFormat="false" ht="18" hidden="false" customHeight="true" outlineLevel="0" collapsed="false">
      <c r="A13" s="6" t="s">
        <v>45</v>
      </c>
      <c r="B13" s="6" t="s">
        <v>46</v>
      </c>
      <c r="C13" s="6" t="s">
        <v>47</v>
      </c>
      <c r="D13" s="7"/>
      <c r="E13" s="8" t="s">
        <v>12</v>
      </c>
      <c r="F13" s="8" t="s">
        <v>12</v>
      </c>
      <c r="G13" s="8" t="s">
        <v>12</v>
      </c>
      <c r="H13" s="8" t="s">
        <v>12</v>
      </c>
      <c r="I13" s="2" t="n">
        <v>44637</v>
      </c>
      <c r="J13" s="7" t="s">
        <v>17</v>
      </c>
    </row>
    <row r="14" customFormat="false" ht="18" hidden="false" customHeight="true" outlineLevel="0" collapsed="false">
      <c r="A14" s="6" t="s">
        <v>48</v>
      </c>
      <c r="B14" s="6" t="s">
        <v>49</v>
      </c>
      <c r="C14" s="6" t="s">
        <v>50</v>
      </c>
      <c r="D14" s="7"/>
      <c r="E14" s="8" t="s">
        <v>12</v>
      </c>
      <c r="F14" s="8" t="s">
        <v>12</v>
      </c>
      <c r="G14" s="8" t="s">
        <v>12</v>
      </c>
      <c r="H14" s="8" t="s">
        <v>12</v>
      </c>
      <c r="I14" s="2" t="n">
        <v>44669</v>
      </c>
      <c r="J14" s="7" t="s">
        <v>17</v>
      </c>
    </row>
    <row r="15" customFormat="false" ht="18" hidden="false" customHeight="true" outlineLevel="0" collapsed="false">
      <c r="A15" s="6" t="s">
        <v>51</v>
      </c>
      <c r="B15" s="6" t="s">
        <v>52</v>
      </c>
      <c r="C15" s="6" t="s">
        <v>53</v>
      </c>
      <c r="D15" s="7"/>
      <c r="E15" s="8"/>
      <c r="F15" s="8"/>
      <c r="G15" s="8"/>
      <c r="H15" s="8"/>
      <c r="J15" s="7"/>
    </row>
    <row r="16" customFormat="false" ht="18" hidden="false" customHeight="true" outlineLevel="0" collapsed="false">
      <c r="A16" s="6" t="s">
        <v>54</v>
      </c>
      <c r="B16" s="6" t="s">
        <v>55</v>
      </c>
      <c r="C16" s="6" t="s">
        <v>56</v>
      </c>
      <c r="D16" s="7"/>
      <c r="E16" s="8"/>
      <c r="F16" s="8"/>
      <c r="G16" s="8"/>
      <c r="H16" s="8"/>
      <c r="J16" s="7"/>
    </row>
    <row r="17" customFormat="false" ht="18" hidden="false" customHeight="true" outlineLevel="0" collapsed="false">
      <c r="A17" s="6" t="s">
        <v>57</v>
      </c>
      <c r="B17" s="6" t="s">
        <v>58</v>
      </c>
      <c r="C17" s="6" t="s">
        <v>59</v>
      </c>
      <c r="D17" s="7"/>
      <c r="E17" s="8"/>
      <c r="F17" s="8"/>
      <c r="G17" s="8"/>
      <c r="H17" s="8"/>
      <c r="J17" s="7"/>
    </row>
    <row r="18" customFormat="false" ht="18" hidden="false" customHeight="true" outlineLevel="0" collapsed="false">
      <c r="A18" s="6" t="s">
        <v>60</v>
      </c>
      <c r="B18" s="6" t="s">
        <v>61</v>
      </c>
      <c r="C18" s="6" t="s">
        <v>62</v>
      </c>
      <c r="D18" s="7"/>
      <c r="E18" s="8" t="s">
        <v>12</v>
      </c>
      <c r="F18" s="8" t="s">
        <v>12</v>
      </c>
      <c r="G18" s="8" t="s">
        <v>12</v>
      </c>
      <c r="H18" s="8" t="s">
        <v>12</v>
      </c>
      <c r="I18" s="2" t="n">
        <v>44649</v>
      </c>
      <c r="J18" s="7" t="s">
        <v>13</v>
      </c>
    </row>
    <row r="19" customFormat="false" ht="18" hidden="false" customHeight="true" outlineLevel="0" collapsed="false">
      <c r="A19" s="6" t="s">
        <v>63</v>
      </c>
      <c r="B19" s="6" t="s">
        <v>64</v>
      </c>
      <c r="C19" s="6" t="s">
        <v>65</v>
      </c>
      <c r="D19" s="7"/>
      <c r="E19" s="8" t="s">
        <v>12</v>
      </c>
      <c r="F19" s="8" t="s">
        <v>12</v>
      </c>
      <c r="G19" s="8" t="s">
        <v>12</v>
      </c>
      <c r="H19" s="8" t="s">
        <v>12</v>
      </c>
      <c r="I19" s="2" t="n">
        <v>44658</v>
      </c>
      <c r="J19" s="7" t="s">
        <v>13</v>
      </c>
    </row>
    <row r="20" customFormat="false" ht="18" hidden="false" customHeight="true" outlineLevel="0" collapsed="false">
      <c r="A20" s="6" t="s">
        <v>66</v>
      </c>
      <c r="B20" s="6" t="s">
        <v>67</v>
      </c>
      <c r="C20" s="6" t="s">
        <v>68</v>
      </c>
      <c r="D20" s="7"/>
      <c r="E20" s="8" t="s">
        <v>12</v>
      </c>
      <c r="F20" s="8" t="s">
        <v>12</v>
      </c>
      <c r="G20" s="8" t="s">
        <v>12</v>
      </c>
      <c r="H20" s="8" t="s">
        <v>12</v>
      </c>
      <c r="I20" s="2" t="n">
        <v>44670</v>
      </c>
      <c r="J20" s="7" t="s">
        <v>13</v>
      </c>
    </row>
    <row r="21" customFormat="false" ht="18" hidden="false" customHeight="true" outlineLevel="0" collapsed="false">
      <c r="A21" s="6" t="s">
        <v>69</v>
      </c>
      <c r="B21" s="6" t="s">
        <v>70</v>
      </c>
      <c r="C21" s="6" t="s">
        <v>71</v>
      </c>
      <c r="D21" s="7"/>
      <c r="E21" s="8" t="s">
        <v>12</v>
      </c>
      <c r="F21" s="8" t="s">
        <v>12</v>
      </c>
      <c r="G21" s="8" t="s">
        <v>12</v>
      </c>
      <c r="H21" s="8" t="s">
        <v>12</v>
      </c>
      <c r="I21" s="2" t="n">
        <v>44649</v>
      </c>
      <c r="J21" s="7" t="s">
        <v>13</v>
      </c>
    </row>
    <row r="22" customFormat="false" ht="18" hidden="false" customHeight="true" outlineLevel="0" collapsed="false">
      <c r="A22" s="6" t="s">
        <v>72</v>
      </c>
      <c r="B22" s="6" t="s">
        <v>73</v>
      </c>
      <c r="C22" s="6" t="s">
        <v>74</v>
      </c>
      <c r="D22" s="7"/>
      <c r="E22" s="8" t="s">
        <v>12</v>
      </c>
      <c r="F22" s="8" t="s">
        <v>12</v>
      </c>
      <c r="G22" s="8" t="s">
        <v>12</v>
      </c>
      <c r="H22" s="8" t="s">
        <v>12</v>
      </c>
      <c r="I22" s="2" t="n">
        <v>44649</v>
      </c>
      <c r="J22" s="7" t="s">
        <v>13</v>
      </c>
    </row>
    <row r="23" customFormat="false" ht="18" hidden="false" customHeight="true" outlineLevel="0" collapsed="false">
      <c r="A23" s="6" t="s">
        <v>75</v>
      </c>
      <c r="B23" s="6" t="s">
        <v>76</v>
      </c>
      <c r="C23" s="6" t="s">
        <v>77</v>
      </c>
      <c r="D23" s="7"/>
      <c r="E23" s="8" t="s">
        <v>12</v>
      </c>
      <c r="F23" s="8" t="s">
        <v>12</v>
      </c>
      <c r="G23" s="8" t="s">
        <v>12</v>
      </c>
      <c r="H23" s="8" t="s">
        <v>12</v>
      </c>
      <c r="I23" s="2" t="n">
        <v>44649</v>
      </c>
      <c r="J23" s="7" t="s">
        <v>13</v>
      </c>
    </row>
    <row r="24" customFormat="false" ht="18" hidden="false" customHeight="true" outlineLevel="0" collapsed="false">
      <c r="A24" s="6" t="s">
        <v>78</v>
      </c>
      <c r="B24" s="6" t="s">
        <v>79</v>
      </c>
      <c r="C24" s="6" t="s">
        <v>80</v>
      </c>
      <c r="D24" s="7"/>
      <c r="E24" s="8"/>
      <c r="F24" s="8"/>
      <c r="G24" s="8"/>
      <c r="H24" s="8"/>
      <c r="J24" s="7"/>
    </row>
    <row r="25" customFormat="false" ht="18" hidden="false" customHeight="true" outlineLevel="0" collapsed="false">
      <c r="A25" s="6" t="s">
        <v>81</v>
      </c>
      <c r="B25" s="6" t="s">
        <v>82</v>
      </c>
      <c r="C25" s="6" t="s">
        <v>83</v>
      </c>
      <c r="D25" s="7"/>
      <c r="E25" s="8"/>
      <c r="F25" s="8"/>
      <c r="G25" s="8"/>
      <c r="H25" s="8"/>
      <c r="J25" s="7"/>
    </row>
    <row r="26" customFormat="false" ht="18" hidden="false" customHeight="true" outlineLevel="0" collapsed="false">
      <c r="A26" s="6" t="s">
        <v>84</v>
      </c>
      <c r="B26" s="6" t="s">
        <v>85</v>
      </c>
      <c r="C26" s="6" t="s">
        <v>86</v>
      </c>
      <c r="D26" s="7"/>
      <c r="E26" s="8" t="s">
        <v>12</v>
      </c>
      <c r="F26" s="8" t="s">
        <v>12</v>
      </c>
      <c r="G26" s="8" t="s">
        <v>12</v>
      </c>
      <c r="H26" s="8" t="s">
        <v>12</v>
      </c>
      <c r="I26" s="2" t="n">
        <v>44679</v>
      </c>
      <c r="J26" s="7" t="s">
        <v>13</v>
      </c>
    </row>
    <row r="27" customFormat="false" ht="18" hidden="false" customHeight="true" outlineLevel="0" collapsed="false">
      <c r="A27" s="6" t="s">
        <v>87</v>
      </c>
      <c r="B27" s="6" t="s">
        <v>88</v>
      </c>
      <c r="C27" s="6" t="s">
        <v>89</v>
      </c>
      <c r="D27" s="7"/>
      <c r="E27" s="8" t="s">
        <v>12</v>
      </c>
      <c r="F27" s="8" t="s">
        <v>12</v>
      </c>
      <c r="G27" s="8" t="s">
        <v>12</v>
      </c>
      <c r="H27" s="8" t="s">
        <v>12</v>
      </c>
      <c r="I27" s="2" t="n">
        <v>44679</v>
      </c>
      <c r="J27" s="7" t="s">
        <v>13</v>
      </c>
    </row>
    <row r="28" customFormat="false" ht="18" hidden="false" customHeight="true" outlineLevel="0" collapsed="false">
      <c r="A28" s="6" t="s">
        <v>90</v>
      </c>
      <c r="B28" s="6" t="s">
        <v>91</v>
      </c>
      <c r="C28" s="6" t="s">
        <v>92</v>
      </c>
      <c r="D28" s="7"/>
      <c r="E28" s="8" t="s">
        <v>12</v>
      </c>
      <c r="F28" s="8" t="s">
        <v>12</v>
      </c>
      <c r="G28" s="8" t="s">
        <v>12</v>
      </c>
      <c r="H28" s="8" t="s">
        <v>12</v>
      </c>
      <c r="I28" s="2" t="n">
        <v>44669</v>
      </c>
      <c r="J28" s="7" t="s">
        <v>17</v>
      </c>
    </row>
    <row r="29" customFormat="false" ht="18" hidden="false" customHeight="true" outlineLevel="0" collapsed="false">
      <c r="A29" s="6" t="s">
        <v>93</v>
      </c>
      <c r="B29" s="6" t="s">
        <v>94</v>
      </c>
      <c r="C29" s="6" t="s">
        <v>95</v>
      </c>
      <c r="D29" s="7"/>
      <c r="E29" s="8" t="s">
        <v>12</v>
      </c>
      <c r="F29" s="8" t="s">
        <v>12</v>
      </c>
      <c r="G29" s="8" t="s">
        <v>12</v>
      </c>
      <c r="H29" s="8" t="s">
        <v>12</v>
      </c>
      <c r="I29" s="2" t="n">
        <v>44658</v>
      </c>
      <c r="J29" s="7" t="s">
        <v>13</v>
      </c>
    </row>
    <row r="30" customFormat="false" ht="18" hidden="false" customHeight="true" outlineLevel="0" collapsed="false">
      <c r="A30" s="6" t="s">
        <v>96</v>
      </c>
      <c r="B30" s="6" t="s">
        <v>97</v>
      </c>
      <c r="C30" s="6" t="s">
        <v>98</v>
      </c>
      <c r="D30" s="7"/>
      <c r="E30" s="8"/>
      <c r="F30" s="8"/>
      <c r="G30" s="8"/>
      <c r="H30" s="8"/>
      <c r="J30" s="7"/>
    </row>
    <row r="31" customFormat="false" ht="18" hidden="false" customHeight="true" outlineLevel="0" collapsed="false">
      <c r="A31" s="6" t="s">
        <v>99</v>
      </c>
      <c r="B31" s="6" t="s">
        <v>100</v>
      </c>
      <c r="C31" s="6" t="s">
        <v>101</v>
      </c>
      <c r="D31" s="7"/>
      <c r="E31" s="8"/>
      <c r="F31" s="8"/>
      <c r="G31" s="8"/>
      <c r="H31" s="8"/>
      <c r="J31" s="7"/>
    </row>
    <row r="32" customFormat="false" ht="18" hidden="false" customHeight="true" outlineLevel="0" collapsed="false">
      <c r="A32" s="6" t="s">
        <v>102</v>
      </c>
      <c r="B32" s="6" t="s">
        <v>103</v>
      </c>
      <c r="C32" s="6" t="s">
        <v>104</v>
      </c>
      <c r="D32" s="7"/>
      <c r="E32" s="8" t="s">
        <v>12</v>
      </c>
      <c r="F32" s="8" t="s">
        <v>12</v>
      </c>
      <c r="G32" s="8" t="s">
        <v>12</v>
      </c>
      <c r="H32" s="8" t="s">
        <v>12</v>
      </c>
      <c r="I32" s="2" t="n">
        <v>44649</v>
      </c>
      <c r="J32" s="7" t="s">
        <v>13</v>
      </c>
    </row>
    <row r="33" customFormat="false" ht="18" hidden="false" customHeight="true" outlineLevel="0" collapsed="false">
      <c r="A33" s="6" t="s">
        <v>105</v>
      </c>
      <c r="B33" s="6" t="s">
        <v>106</v>
      </c>
      <c r="C33" s="6" t="s">
        <v>107</v>
      </c>
      <c r="D33" s="7"/>
      <c r="E33" s="8" t="s">
        <v>12</v>
      </c>
      <c r="F33" s="8" t="s">
        <v>12</v>
      </c>
      <c r="G33" s="8" t="s">
        <v>12</v>
      </c>
      <c r="H33" s="8" t="s">
        <v>12</v>
      </c>
      <c r="I33" s="2" t="n">
        <v>44671</v>
      </c>
      <c r="J33" s="7" t="s">
        <v>17</v>
      </c>
    </row>
    <row r="34" customFormat="false" ht="18" hidden="false" customHeight="true" outlineLevel="0" collapsed="false">
      <c r="A34" s="6" t="s">
        <v>108</v>
      </c>
      <c r="B34" s="6" t="s">
        <v>109</v>
      </c>
      <c r="C34" s="6" t="s">
        <v>110</v>
      </c>
      <c r="D34" s="7"/>
      <c r="E34" s="8"/>
      <c r="F34" s="8"/>
      <c r="G34" s="8"/>
      <c r="H34" s="8"/>
      <c r="J34" s="7"/>
    </row>
    <row r="35" customFormat="false" ht="18" hidden="false" customHeight="true" outlineLevel="0" collapsed="false">
      <c r="A35" s="6" t="s">
        <v>111</v>
      </c>
      <c r="B35" s="6" t="s">
        <v>112</v>
      </c>
      <c r="C35" s="6" t="s">
        <v>113</v>
      </c>
      <c r="D35" s="7"/>
      <c r="E35" s="8" t="s">
        <v>12</v>
      </c>
      <c r="F35" s="8" t="s">
        <v>12</v>
      </c>
      <c r="G35" s="8" t="s">
        <v>12</v>
      </c>
      <c r="H35" s="8" t="s">
        <v>12</v>
      </c>
      <c r="I35" s="2" t="n">
        <v>44709</v>
      </c>
      <c r="J35" s="7" t="s">
        <v>13</v>
      </c>
    </row>
    <row r="36" customFormat="false" ht="18" hidden="false" customHeight="true" outlineLevel="0" collapsed="false">
      <c r="A36" s="6" t="s">
        <v>114</v>
      </c>
      <c r="B36" s="6" t="s">
        <v>115</v>
      </c>
      <c r="C36" s="6" t="s">
        <v>116</v>
      </c>
      <c r="D36" s="7"/>
      <c r="E36" s="8" t="s">
        <v>12</v>
      </c>
      <c r="F36" s="8" t="s">
        <v>12</v>
      </c>
      <c r="G36" s="8" t="s">
        <v>12</v>
      </c>
      <c r="H36" s="8" t="s">
        <v>12</v>
      </c>
      <c r="I36" s="2" t="n">
        <v>44679</v>
      </c>
      <c r="J36" s="7" t="s">
        <v>13</v>
      </c>
    </row>
    <row r="37" customFormat="false" ht="18" hidden="false" customHeight="true" outlineLevel="0" collapsed="false">
      <c r="A37" s="6" t="s">
        <v>117</v>
      </c>
      <c r="B37" s="6" t="s">
        <v>118</v>
      </c>
      <c r="C37" s="6" t="s">
        <v>119</v>
      </c>
      <c r="D37" s="7"/>
      <c r="E37" s="8" t="s">
        <v>12</v>
      </c>
      <c r="F37" s="8" t="s">
        <v>12</v>
      </c>
      <c r="G37" s="8" t="s">
        <v>12</v>
      </c>
      <c r="H37" s="8" t="s">
        <v>12</v>
      </c>
      <c r="I37" s="2" t="n">
        <v>44649</v>
      </c>
      <c r="J37" s="7" t="s">
        <v>13</v>
      </c>
    </row>
    <row r="38" customFormat="false" ht="18" hidden="false" customHeight="true" outlineLevel="0" collapsed="false">
      <c r="A38" s="6" t="s">
        <v>120</v>
      </c>
      <c r="B38" s="6" t="s">
        <v>121</v>
      </c>
      <c r="C38" s="6" t="s">
        <v>122</v>
      </c>
      <c r="D38" s="7"/>
      <c r="E38" s="8"/>
      <c r="F38" s="8"/>
      <c r="G38" s="8"/>
      <c r="H38" s="8"/>
      <c r="J38" s="7"/>
    </row>
    <row r="39" customFormat="false" ht="18" hidden="false" customHeight="true" outlineLevel="0" collapsed="false">
      <c r="A39" s="6" t="s">
        <v>123</v>
      </c>
      <c r="B39" s="6" t="s">
        <v>124</v>
      </c>
      <c r="C39" s="6" t="s">
        <v>125</v>
      </c>
      <c r="D39" s="7"/>
      <c r="E39" s="8"/>
      <c r="F39" s="8"/>
      <c r="G39" s="8"/>
      <c r="H39" s="8"/>
      <c r="J39" s="7"/>
    </row>
    <row r="40" customFormat="false" ht="18" hidden="false" customHeight="true" outlineLevel="0" collapsed="false">
      <c r="A40" s="6" t="s">
        <v>126</v>
      </c>
      <c r="B40" s="6" t="s">
        <v>127</v>
      </c>
      <c r="C40" s="6" t="s">
        <v>128</v>
      </c>
      <c r="D40" s="7"/>
      <c r="E40" s="8"/>
      <c r="F40" s="8"/>
      <c r="G40" s="8"/>
      <c r="H40" s="8"/>
      <c r="J40" s="7"/>
    </row>
    <row r="41" customFormat="false" ht="18" hidden="false" customHeight="true" outlineLevel="0" collapsed="false">
      <c r="A41" s="6" t="s">
        <v>126</v>
      </c>
      <c r="B41" s="6" t="s">
        <v>127</v>
      </c>
      <c r="C41" s="6" t="s">
        <v>129</v>
      </c>
      <c r="D41" s="7"/>
      <c r="E41" s="8"/>
      <c r="F41" s="8"/>
      <c r="G41" s="8"/>
      <c r="H41" s="8"/>
      <c r="J41" s="7"/>
    </row>
    <row r="42" customFormat="false" ht="18" hidden="false" customHeight="true" outlineLevel="0" collapsed="false">
      <c r="A42" s="6" t="s">
        <v>126</v>
      </c>
      <c r="B42" s="6" t="s">
        <v>127</v>
      </c>
      <c r="C42" s="6"/>
      <c r="D42" s="7"/>
      <c r="E42" s="8"/>
      <c r="F42" s="8"/>
      <c r="G42" s="8"/>
      <c r="H42" s="8"/>
      <c r="J42" s="7"/>
    </row>
    <row r="43" customFormat="false" ht="18" hidden="false" customHeight="true" outlineLevel="0" collapsed="false">
      <c r="A43" s="6" t="s">
        <v>130</v>
      </c>
      <c r="B43" s="6" t="s">
        <v>131</v>
      </c>
      <c r="C43" s="6" t="s">
        <v>132</v>
      </c>
      <c r="D43" s="7"/>
      <c r="E43" s="8" t="s">
        <v>12</v>
      </c>
      <c r="F43" s="8" t="s">
        <v>12</v>
      </c>
      <c r="G43" s="8" t="s">
        <v>12</v>
      </c>
      <c r="H43" s="8" t="s">
        <v>12</v>
      </c>
      <c r="I43" s="2" t="n">
        <v>44656</v>
      </c>
      <c r="J43" s="7" t="s">
        <v>17</v>
      </c>
    </row>
    <row r="44" customFormat="false" ht="18" hidden="false" customHeight="true" outlineLevel="0" collapsed="false">
      <c r="A44" s="6" t="s">
        <v>126</v>
      </c>
      <c r="B44" s="6" t="s">
        <v>133</v>
      </c>
      <c r="C44" s="6" t="s">
        <v>134</v>
      </c>
      <c r="D44" s="9"/>
      <c r="E44" s="8"/>
      <c r="F44" s="8"/>
      <c r="G44" s="8"/>
      <c r="H44" s="8"/>
      <c r="J44" s="7"/>
    </row>
    <row r="45" customFormat="false" ht="18" hidden="false" customHeight="true" outlineLevel="0" collapsed="false">
      <c r="A45" s="6" t="s">
        <v>135</v>
      </c>
      <c r="B45" s="6" t="s">
        <v>136</v>
      </c>
      <c r="C45" s="6" t="s">
        <v>137</v>
      </c>
      <c r="D45" s="7"/>
      <c r="E45" s="8" t="s">
        <v>12</v>
      </c>
      <c r="F45" s="8" t="s">
        <v>12</v>
      </c>
      <c r="G45" s="8" t="s">
        <v>12</v>
      </c>
      <c r="H45" s="8" t="s">
        <v>12</v>
      </c>
      <c r="I45" s="2" t="n">
        <v>44649</v>
      </c>
      <c r="J45" s="7" t="s">
        <v>13</v>
      </c>
    </row>
    <row r="46" customFormat="false" ht="18" hidden="false" customHeight="true" outlineLevel="0" collapsed="false">
      <c r="A46" s="6" t="s">
        <v>135</v>
      </c>
      <c r="B46" s="6" t="s">
        <v>138</v>
      </c>
      <c r="C46" s="6" t="s">
        <v>139</v>
      </c>
      <c r="D46" s="7"/>
      <c r="E46" s="8" t="s">
        <v>12</v>
      </c>
      <c r="F46" s="8" t="s">
        <v>12</v>
      </c>
      <c r="G46" s="8" t="s">
        <v>12</v>
      </c>
      <c r="H46" s="8" t="s">
        <v>12</v>
      </c>
      <c r="I46" s="2" t="n">
        <v>44666</v>
      </c>
      <c r="J46" s="7" t="s">
        <v>17</v>
      </c>
    </row>
    <row r="47" customFormat="false" ht="18" hidden="false" customHeight="true" outlineLevel="0" collapsed="false">
      <c r="A47" s="6" t="s">
        <v>140</v>
      </c>
      <c r="B47" s="6" t="s">
        <v>141</v>
      </c>
      <c r="C47" s="6" t="s">
        <v>142</v>
      </c>
      <c r="D47" s="7"/>
      <c r="E47" s="8" t="s">
        <v>12</v>
      </c>
      <c r="F47" s="8" t="s">
        <v>12</v>
      </c>
      <c r="G47" s="8" t="s">
        <v>12</v>
      </c>
      <c r="H47" s="8" t="s">
        <v>12</v>
      </c>
      <c r="I47" s="2" t="n">
        <v>44676</v>
      </c>
      <c r="J47" s="7" t="s">
        <v>13</v>
      </c>
    </row>
    <row r="48" customFormat="false" ht="18" hidden="false" customHeight="true" outlineLevel="0" collapsed="false">
      <c r="A48" s="6" t="s">
        <v>143</v>
      </c>
      <c r="B48" s="6" t="s">
        <v>144</v>
      </c>
      <c r="C48" s="6" t="s">
        <v>145</v>
      </c>
      <c r="D48" s="7"/>
      <c r="E48" s="8" t="s">
        <v>12</v>
      </c>
      <c r="F48" s="8" t="s">
        <v>12</v>
      </c>
      <c r="G48" s="8" t="s">
        <v>12</v>
      </c>
      <c r="H48" s="8" t="s">
        <v>12</v>
      </c>
      <c r="I48" s="2" t="n">
        <v>44649</v>
      </c>
      <c r="J48" s="7" t="s">
        <v>13</v>
      </c>
    </row>
    <row r="49" customFormat="false" ht="18" hidden="false" customHeight="true" outlineLevel="0" collapsed="false">
      <c r="A49" s="6" t="s">
        <v>146</v>
      </c>
      <c r="B49" s="6" t="s">
        <v>147</v>
      </c>
      <c r="C49" s="6" t="s">
        <v>148</v>
      </c>
      <c r="D49" s="7"/>
      <c r="E49" s="8" t="s">
        <v>21</v>
      </c>
      <c r="F49" s="8" t="s">
        <v>21</v>
      </c>
      <c r="G49" s="8" t="s">
        <v>21</v>
      </c>
      <c r="H49" s="8" t="s">
        <v>21</v>
      </c>
      <c r="I49" s="2" t="n">
        <v>44686</v>
      </c>
      <c r="J49" s="7" t="s">
        <v>13</v>
      </c>
    </row>
    <row r="50" customFormat="false" ht="18" hidden="false" customHeight="true" outlineLevel="0" collapsed="false">
      <c r="A50" s="6" t="s">
        <v>149</v>
      </c>
      <c r="B50" s="6" t="s">
        <v>150</v>
      </c>
      <c r="C50" s="6" t="s">
        <v>151</v>
      </c>
      <c r="D50" s="7"/>
      <c r="E50" s="8"/>
      <c r="F50" s="8"/>
      <c r="G50" s="8"/>
      <c r="H50" s="8"/>
      <c r="J50" s="7"/>
    </row>
    <row r="51" customFormat="false" ht="18" hidden="false" customHeight="true" outlineLevel="0" collapsed="false">
      <c r="A51" s="6" t="s">
        <v>152</v>
      </c>
      <c r="B51" s="6" t="s">
        <v>153</v>
      </c>
      <c r="C51" s="6" t="s">
        <v>154</v>
      </c>
      <c r="D51" s="7"/>
      <c r="E51" s="8" t="s">
        <v>12</v>
      </c>
      <c r="F51" s="8" t="s">
        <v>12</v>
      </c>
      <c r="G51" s="8" t="s">
        <v>12</v>
      </c>
      <c r="H51" s="8" t="s">
        <v>12</v>
      </c>
      <c r="I51" s="2" t="n">
        <v>44649</v>
      </c>
      <c r="J51" s="7" t="s">
        <v>13</v>
      </c>
    </row>
    <row r="52" customFormat="false" ht="18" hidden="false" customHeight="true" outlineLevel="0" collapsed="false">
      <c r="A52" s="6" t="s">
        <v>155</v>
      </c>
      <c r="B52" s="6" t="s">
        <v>156</v>
      </c>
      <c r="C52" s="6" t="s">
        <v>157</v>
      </c>
      <c r="D52" s="7"/>
      <c r="E52" s="8" t="s">
        <v>12</v>
      </c>
      <c r="F52" s="8" t="s">
        <v>12</v>
      </c>
      <c r="G52" s="8" t="s">
        <v>12</v>
      </c>
      <c r="H52" s="8" t="s">
        <v>12</v>
      </c>
      <c r="I52" s="2" t="n">
        <v>44662</v>
      </c>
      <c r="J52" s="7" t="s">
        <v>17</v>
      </c>
    </row>
    <row r="53" customFormat="false" ht="18" hidden="false" customHeight="true" outlineLevel="0" collapsed="false">
      <c r="A53" s="6" t="s">
        <v>158</v>
      </c>
      <c r="B53" s="6" t="s">
        <v>159</v>
      </c>
      <c r="C53" s="6" t="s">
        <v>160</v>
      </c>
      <c r="D53" s="7"/>
      <c r="E53" s="8" t="s">
        <v>12</v>
      </c>
      <c r="F53" s="8" t="s">
        <v>12</v>
      </c>
      <c r="G53" s="8" t="s">
        <v>12</v>
      </c>
      <c r="H53" s="8" t="s">
        <v>12</v>
      </c>
      <c r="I53" s="2" t="n">
        <v>44641</v>
      </c>
      <c r="J53" s="7" t="s">
        <v>17</v>
      </c>
    </row>
    <row r="54" customFormat="false" ht="18" hidden="false" customHeight="true" outlineLevel="0" collapsed="false">
      <c r="A54" s="6" t="s">
        <v>161</v>
      </c>
      <c r="B54" s="6" t="s">
        <v>162</v>
      </c>
      <c r="C54" s="6" t="s">
        <v>163</v>
      </c>
      <c r="D54" s="7"/>
      <c r="E54" s="8" t="s">
        <v>12</v>
      </c>
      <c r="F54" s="8" t="s">
        <v>12</v>
      </c>
      <c r="G54" s="8" t="s">
        <v>12</v>
      </c>
      <c r="H54" s="8" t="s">
        <v>12</v>
      </c>
      <c r="I54" s="2" t="n">
        <v>44637</v>
      </c>
      <c r="J54" s="7" t="s">
        <v>17</v>
      </c>
    </row>
    <row r="55" customFormat="false" ht="18" hidden="false" customHeight="true" outlineLevel="0" collapsed="false">
      <c r="A55" s="6" t="s">
        <v>164</v>
      </c>
      <c r="B55" s="6" t="s">
        <v>165</v>
      </c>
      <c r="C55" s="6" t="s">
        <v>166</v>
      </c>
      <c r="D55" s="7"/>
      <c r="E55" s="8" t="s">
        <v>12</v>
      </c>
      <c r="F55" s="8" t="s">
        <v>12</v>
      </c>
      <c r="G55" s="8" t="s">
        <v>12</v>
      </c>
      <c r="H55" s="8" t="s">
        <v>12</v>
      </c>
      <c r="I55" s="2" t="n">
        <v>44679</v>
      </c>
      <c r="J55" s="7" t="s">
        <v>13</v>
      </c>
    </row>
    <row r="56" customFormat="false" ht="18" hidden="false" customHeight="true" outlineLevel="0" collapsed="false">
      <c r="A56" s="6" t="s">
        <v>167</v>
      </c>
      <c r="B56" s="6" t="s">
        <v>168</v>
      </c>
      <c r="C56" s="6" t="s">
        <v>169</v>
      </c>
      <c r="D56" s="7"/>
      <c r="E56" s="8" t="s">
        <v>12</v>
      </c>
      <c r="F56" s="8" t="s">
        <v>12</v>
      </c>
      <c r="G56" s="8" t="s">
        <v>12</v>
      </c>
      <c r="H56" s="8" t="s">
        <v>12</v>
      </c>
      <c r="I56" s="2" t="n">
        <v>44670</v>
      </c>
      <c r="J56" s="7" t="s">
        <v>13</v>
      </c>
    </row>
    <row r="57" customFormat="false" ht="18" hidden="false" customHeight="true" outlineLevel="0" collapsed="false">
      <c r="A57" s="6" t="s">
        <v>170</v>
      </c>
      <c r="B57" s="6" t="s">
        <v>171</v>
      </c>
      <c r="C57" s="6" t="s">
        <v>172</v>
      </c>
      <c r="D57" s="7"/>
      <c r="E57" s="8" t="s">
        <v>12</v>
      </c>
      <c r="F57" s="8" t="s">
        <v>12</v>
      </c>
      <c r="G57" s="8" t="s">
        <v>12</v>
      </c>
      <c r="H57" s="8" t="s">
        <v>12</v>
      </c>
      <c r="I57" s="2" t="n">
        <v>44739</v>
      </c>
      <c r="J57" s="7" t="s">
        <v>13</v>
      </c>
    </row>
    <row r="58" customFormat="false" ht="18" hidden="false" customHeight="true" outlineLevel="0" collapsed="false">
      <c r="A58" s="6" t="s">
        <v>173</v>
      </c>
      <c r="B58" s="6" t="s">
        <v>174</v>
      </c>
      <c r="C58" s="6" t="s">
        <v>175</v>
      </c>
      <c r="D58" s="7"/>
      <c r="E58" s="8"/>
      <c r="F58" s="8"/>
      <c r="G58" s="8"/>
      <c r="H58" s="8"/>
      <c r="J58" s="7"/>
    </row>
    <row r="59" customFormat="false" ht="18" hidden="false" customHeight="true" outlineLevel="0" collapsed="false">
      <c r="A59" s="6" t="s">
        <v>176</v>
      </c>
      <c r="B59" s="6" t="s">
        <v>177</v>
      </c>
      <c r="C59" s="6" t="s">
        <v>178</v>
      </c>
      <c r="D59" s="7"/>
      <c r="E59" s="8" t="s">
        <v>12</v>
      </c>
      <c r="F59" s="8" t="s">
        <v>12</v>
      </c>
      <c r="G59" s="8" t="s">
        <v>12</v>
      </c>
      <c r="H59" s="8" t="s">
        <v>12</v>
      </c>
      <c r="I59" s="2" t="n">
        <v>44664</v>
      </c>
      <c r="J59" s="7" t="s">
        <v>13</v>
      </c>
    </row>
    <row r="60" customFormat="false" ht="18" hidden="false" customHeight="true" outlineLevel="0" collapsed="false">
      <c r="A60" s="6" t="s">
        <v>179</v>
      </c>
      <c r="B60" s="6" t="s">
        <v>180</v>
      </c>
      <c r="C60" s="6" t="s">
        <v>181</v>
      </c>
      <c r="D60" s="7"/>
      <c r="E60" s="8" t="s">
        <v>12</v>
      </c>
      <c r="F60" s="8" t="s">
        <v>12</v>
      </c>
      <c r="G60" s="8" t="s">
        <v>12</v>
      </c>
      <c r="H60" s="8" t="s">
        <v>12</v>
      </c>
      <c r="I60" s="2" t="n">
        <v>44670</v>
      </c>
      <c r="J60" s="7" t="s">
        <v>13</v>
      </c>
    </row>
    <row r="61" customFormat="false" ht="18" hidden="false" customHeight="true" outlineLevel="0" collapsed="false">
      <c r="A61" s="6" t="s">
        <v>182</v>
      </c>
      <c r="B61" s="6" t="s">
        <v>183</v>
      </c>
      <c r="C61" s="6" t="s">
        <v>184</v>
      </c>
      <c r="D61" s="7"/>
      <c r="E61" s="8" t="s">
        <v>12</v>
      </c>
      <c r="F61" s="8" t="s">
        <v>12</v>
      </c>
      <c r="G61" s="8" t="s">
        <v>12</v>
      </c>
      <c r="H61" s="8" t="s">
        <v>12</v>
      </c>
      <c r="I61" s="2" t="n">
        <v>44658</v>
      </c>
      <c r="J61" s="7" t="s">
        <v>13</v>
      </c>
    </row>
    <row r="62" customFormat="false" ht="18" hidden="false" customHeight="true" outlineLevel="0" collapsed="false">
      <c r="A62" s="6" t="s">
        <v>185</v>
      </c>
      <c r="B62" s="6" t="s">
        <v>186</v>
      </c>
      <c r="C62" s="6" t="s">
        <v>187</v>
      </c>
      <c r="D62" s="7"/>
      <c r="E62" s="8" t="s">
        <v>12</v>
      </c>
      <c r="F62" s="8" t="s">
        <v>12</v>
      </c>
      <c r="G62" s="8" t="s">
        <v>12</v>
      </c>
      <c r="H62" s="8" t="s">
        <v>12</v>
      </c>
      <c r="I62" s="2" t="n">
        <v>44639</v>
      </c>
      <c r="J62" s="7" t="s">
        <v>17</v>
      </c>
    </row>
    <row r="63" customFormat="false" ht="18" hidden="false" customHeight="true" outlineLevel="0" collapsed="false">
      <c r="A63" s="6" t="s">
        <v>188</v>
      </c>
      <c r="B63" s="6" t="s">
        <v>189</v>
      </c>
      <c r="C63" s="6" t="s">
        <v>190</v>
      </c>
      <c r="D63" s="7"/>
      <c r="E63" s="8" t="s">
        <v>12</v>
      </c>
      <c r="F63" s="8" t="s">
        <v>12</v>
      </c>
      <c r="G63" s="8" t="s">
        <v>12</v>
      </c>
      <c r="H63" s="8" t="s">
        <v>12</v>
      </c>
      <c r="I63" s="2" t="n">
        <v>44649</v>
      </c>
      <c r="J63" s="7" t="s">
        <v>13</v>
      </c>
    </row>
    <row r="64" customFormat="false" ht="18" hidden="false" customHeight="true" outlineLevel="0" collapsed="false">
      <c r="A64" s="6" t="s">
        <v>191</v>
      </c>
      <c r="B64" s="6" t="s">
        <v>192</v>
      </c>
      <c r="C64" s="6" t="s">
        <v>193</v>
      </c>
      <c r="D64" s="7"/>
      <c r="E64" s="8" t="s">
        <v>12</v>
      </c>
      <c r="F64" s="8" t="s">
        <v>12</v>
      </c>
      <c r="G64" s="8" t="s">
        <v>12</v>
      </c>
      <c r="H64" s="8" t="s">
        <v>12</v>
      </c>
      <c r="I64" s="2" t="n">
        <v>44639</v>
      </c>
      <c r="J64" s="7" t="s">
        <v>17</v>
      </c>
    </row>
    <row r="65" customFormat="false" ht="18" hidden="false" customHeight="true" outlineLevel="0" collapsed="false">
      <c r="A65" s="6" t="s">
        <v>194</v>
      </c>
      <c r="B65" s="6" t="s">
        <v>195</v>
      </c>
      <c r="C65" s="6" t="s">
        <v>196</v>
      </c>
      <c r="D65" s="7"/>
      <c r="E65" s="8" t="s">
        <v>12</v>
      </c>
      <c r="F65" s="8" t="s">
        <v>12</v>
      </c>
      <c r="G65" s="8" t="s">
        <v>12</v>
      </c>
      <c r="H65" s="8" t="s">
        <v>12</v>
      </c>
      <c r="I65" s="2" t="n">
        <v>44649</v>
      </c>
      <c r="J65" s="7" t="s">
        <v>13</v>
      </c>
    </row>
    <row r="66" customFormat="false" ht="18" hidden="false" customHeight="true" outlineLevel="0" collapsed="false">
      <c r="A66" s="6" t="s">
        <v>197</v>
      </c>
      <c r="B66" s="6" t="s">
        <v>198</v>
      </c>
      <c r="C66" s="6" t="s">
        <v>199</v>
      </c>
      <c r="D66" s="7"/>
      <c r="E66" s="8"/>
      <c r="F66" s="8"/>
      <c r="G66" s="8"/>
      <c r="H66" s="8"/>
      <c r="J66" s="7"/>
    </row>
    <row r="67" customFormat="false" ht="18" hidden="false" customHeight="true" outlineLevel="0" collapsed="false">
      <c r="A67" s="6" t="s">
        <v>200</v>
      </c>
      <c r="B67" s="6" t="s">
        <v>201</v>
      </c>
      <c r="C67" s="6" t="s">
        <v>202</v>
      </c>
      <c r="D67" s="7"/>
      <c r="E67" s="8"/>
      <c r="F67" s="8"/>
      <c r="G67" s="8"/>
      <c r="H67" s="8"/>
      <c r="J67" s="7"/>
    </row>
    <row r="68" customFormat="false" ht="18" hidden="false" customHeight="true" outlineLevel="0" collapsed="false">
      <c r="A68" s="6" t="s">
        <v>203</v>
      </c>
      <c r="B68" s="6" t="s">
        <v>204</v>
      </c>
      <c r="C68" s="6" t="s">
        <v>205</v>
      </c>
      <c r="D68" s="7"/>
      <c r="E68" s="8" t="s">
        <v>12</v>
      </c>
      <c r="F68" s="8" t="s">
        <v>12</v>
      </c>
      <c r="G68" s="8" t="s">
        <v>12</v>
      </c>
      <c r="H68" s="8" t="s">
        <v>12</v>
      </c>
      <c r="I68" s="2" t="n">
        <v>44649</v>
      </c>
      <c r="J68" s="7" t="s">
        <v>13</v>
      </c>
    </row>
    <row r="69" customFormat="false" ht="18" hidden="false" customHeight="true" outlineLevel="0" collapsed="false">
      <c r="A69" s="6" t="s">
        <v>206</v>
      </c>
      <c r="B69" s="6" t="s">
        <v>207</v>
      </c>
      <c r="C69" s="6" t="s">
        <v>208</v>
      </c>
      <c r="D69" s="7"/>
      <c r="E69" s="8" t="s">
        <v>12</v>
      </c>
      <c r="F69" s="8" t="s">
        <v>12</v>
      </c>
      <c r="G69" s="8" t="s">
        <v>21</v>
      </c>
      <c r="H69" s="8" t="s">
        <v>12</v>
      </c>
      <c r="I69" s="2" t="n">
        <v>44647</v>
      </c>
      <c r="J69" s="7" t="s">
        <v>17</v>
      </c>
    </row>
    <row r="70" customFormat="false" ht="18" hidden="false" customHeight="true" outlineLevel="0" collapsed="false">
      <c r="A70" s="6" t="s">
        <v>209</v>
      </c>
      <c r="B70" s="6" t="s">
        <v>210</v>
      </c>
      <c r="C70" s="6" t="s">
        <v>211</v>
      </c>
      <c r="D70" s="7"/>
      <c r="E70" s="8" t="s">
        <v>12</v>
      </c>
      <c r="F70" s="8" t="s">
        <v>12</v>
      </c>
      <c r="G70" s="8" t="s">
        <v>12</v>
      </c>
      <c r="H70" s="8" t="s">
        <v>21</v>
      </c>
      <c r="I70" s="2" t="n">
        <v>44649</v>
      </c>
      <c r="J70" s="7" t="s">
        <v>13</v>
      </c>
    </row>
    <row r="71" customFormat="false" ht="18" hidden="false" customHeight="true" outlineLevel="0" collapsed="false">
      <c r="A71" s="6" t="s">
        <v>212</v>
      </c>
      <c r="B71" s="6" t="s">
        <v>213</v>
      </c>
      <c r="C71" s="6" t="s">
        <v>214</v>
      </c>
      <c r="D71" s="7"/>
      <c r="E71" s="8"/>
      <c r="F71" s="8"/>
      <c r="G71" s="8"/>
      <c r="H71" s="8"/>
      <c r="J71" s="7"/>
    </row>
    <row r="72" customFormat="false" ht="18" hidden="false" customHeight="true" outlineLevel="0" collapsed="false">
      <c r="A72" s="6" t="s">
        <v>215</v>
      </c>
      <c r="B72" s="6" t="s">
        <v>216</v>
      </c>
      <c r="C72" s="6" t="s">
        <v>217</v>
      </c>
      <c r="D72" s="7"/>
      <c r="E72" s="8" t="s">
        <v>21</v>
      </c>
      <c r="F72" s="8" t="s">
        <v>21</v>
      </c>
      <c r="G72" s="8" t="s">
        <v>21</v>
      </c>
      <c r="H72" s="8" t="s">
        <v>21</v>
      </c>
      <c r="I72" s="2" t="n">
        <v>44739</v>
      </c>
      <c r="J72" s="7" t="s">
        <v>13</v>
      </c>
    </row>
    <row r="73" customFormat="false" ht="18" hidden="false" customHeight="true" outlineLevel="0" collapsed="false">
      <c r="A73" s="6" t="s">
        <v>218</v>
      </c>
      <c r="B73" s="6" t="s">
        <v>219</v>
      </c>
      <c r="C73" s="6" t="s">
        <v>220</v>
      </c>
      <c r="D73" s="7"/>
      <c r="E73" s="8" t="s">
        <v>12</v>
      </c>
      <c r="F73" s="8" t="s">
        <v>12</v>
      </c>
      <c r="G73" s="8" t="s">
        <v>12</v>
      </c>
      <c r="H73" s="8" t="s">
        <v>12</v>
      </c>
      <c r="I73" s="2" t="n">
        <v>44637</v>
      </c>
      <c r="J73" s="7" t="s">
        <v>17</v>
      </c>
    </row>
    <row r="74" customFormat="false" ht="18" hidden="false" customHeight="true" outlineLevel="0" collapsed="false">
      <c r="A74" s="6" t="s">
        <v>221</v>
      </c>
      <c r="B74" s="6" t="s">
        <v>222</v>
      </c>
      <c r="C74" s="6" t="s">
        <v>223</v>
      </c>
      <c r="D74" s="7"/>
      <c r="E74" s="8"/>
      <c r="F74" s="8"/>
      <c r="G74" s="8"/>
      <c r="H74" s="8"/>
      <c r="J74" s="7"/>
    </row>
    <row r="75" customFormat="false" ht="18" hidden="false" customHeight="true" outlineLevel="0" collapsed="false">
      <c r="A75" s="6" t="s">
        <v>224</v>
      </c>
      <c r="B75" s="6" t="s">
        <v>225</v>
      </c>
      <c r="C75" s="6" t="s">
        <v>226</v>
      </c>
      <c r="D75" s="7"/>
      <c r="E75" s="8" t="s">
        <v>12</v>
      </c>
      <c r="F75" s="8" t="s">
        <v>12</v>
      </c>
      <c r="G75" s="8" t="s">
        <v>12</v>
      </c>
      <c r="H75" s="8" t="s">
        <v>12</v>
      </c>
      <c r="I75" s="2" t="n">
        <v>44649</v>
      </c>
      <c r="J75" s="7" t="s">
        <v>13</v>
      </c>
    </row>
    <row r="76" customFormat="false" ht="18" hidden="false" customHeight="true" outlineLevel="0" collapsed="false">
      <c r="A76" s="6" t="s">
        <v>227</v>
      </c>
      <c r="B76" s="6" t="s">
        <v>228</v>
      </c>
      <c r="C76" s="6" t="s">
        <v>229</v>
      </c>
      <c r="D76" s="7"/>
      <c r="E76" s="8"/>
      <c r="F76" s="8"/>
      <c r="G76" s="8"/>
      <c r="H76" s="8"/>
      <c r="J76" s="7"/>
    </row>
    <row r="77" customFormat="false" ht="18" hidden="false" customHeight="true" outlineLevel="0" collapsed="false">
      <c r="A77" s="6" t="s">
        <v>230</v>
      </c>
      <c r="B77" s="6" t="s">
        <v>231</v>
      </c>
      <c r="C77" s="6" t="s">
        <v>232</v>
      </c>
      <c r="D77" s="7"/>
      <c r="E77" s="8" t="s">
        <v>12</v>
      </c>
      <c r="F77" s="8" t="s">
        <v>12</v>
      </c>
      <c r="G77" s="8" t="s">
        <v>12</v>
      </c>
      <c r="H77" s="8" t="s">
        <v>21</v>
      </c>
      <c r="I77" s="2" t="n">
        <v>44658</v>
      </c>
      <c r="J77" s="7" t="s">
        <v>13</v>
      </c>
    </row>
    <row r="78" customFormat="false" ht="18" hidden="false" customHeight="true" outlineLevel="0" collapsed="false">
      <c r="A78" s="6" t="s">
        <v>233</v>
      </c>
      <c r="B78" s="6" t="s">
        <v>234</v>
      </c>
      <c r="C78" s="6" t="s">
        <v>235</v>
      </c>
      <c r="D78" s="7"/>
      <c r="E78" s="8"/>
      <c r="F78" s="8"/>
      <c r="G78" s="8"/>
      <c r="H78" s="8"/>
      <c r="J78" s="7"/>
    </row>
    <row r="79" customFormat="false" ht="18" hidden="false" customHeight="true" outlineLevel="0" collapsed="false">
      <c r="A79" s="6" t="s">
        <v>236</v>
      </c>
      <c r="B79" s="6" t="s">
        <v>237</v>
      </c>
      <c r="C79" s="6" t="s">
        <v>238</v>
      </c>
      <c r="D79" s="7"/>
      <c r="E79" s="8" t="s">
        <v>12</v>
      </c>
      <c r="F79" s="8" t="s">
        <v>12</v>
      </c>
      <c r="G79" s="8" t="s">
        <v>12</v>
      </c>
      <c r="H79" s="8" t="s">
        <v>12</v>
      </c>
      <c r="I79" s="2" t="n">
        <v>44655</v>
      </c>
      <c r="J79" s="7" t="s">
        <v>17</v>
      </c>
    </row>
    <row r="80" customFormat="false" ht="18" hidden="false" customHeight="true" outlineLevel="0" collapsed="false">
      <c r="A80" s="6" t="s">
        <v>239</v>
      </c>
      <c r="B80" s="6" t="s">
        <v>240</v>
      </c>
      <c r="C80" s="6" t="s">
        <v>241</v>
      </c>
      <c r="D80" s="7"/>
      <c r="E80" s="8" t="s">
        <v>12</v>
      </c>
      <c r="F80" s="8" t="s">
        <v>12</v>
      </c>
      <c r="G80" s="8" t="s">
        <v>12</v>
      </c>
      <c r="H80" s="8" t="s">
        <v>12</v>
      </c>
      <c r="I80" s="2" t="n">
        <v>44649</v>
      </c>
      <c r="J80" s="7" t="s">
        <v>13</v>
      </c>
    </row>
    <row r="81" customFormat="false" ht="18" hidden="false" customHeight="true" outlineLevel="0" collapsed="false">
      <c r="A81" s="6" t="s">
        <v>242</v>
      </c>
      <c r="B81" s="6" t="s">
        <v>243</v>
      </c>
      <c r="C81" s="6" t="s">
        <v>244</v>
      </c>
      <c r="D81" s="7"/>
      <c r="E81" s="8" t="s">
        <v>12</v>
      </c>
      <c r="F81" s="8" t="s">
        <v>12</v>
      </c>
      <c r="G81" s="8" t="s">
        <v>12</v>
      </c>
      <c r="H81" s="8" t="s">
        <v>12</v>
      </c>
      <c r="I81" s="2" t="n">
        <v>44676</v>
      </c>
      <c r="J81" s="7" t="s">
        <v>17</v>
      </c>
    </row>
    <row r="82" customFormat="false" ht="18" hidden="false" customHeight="true" outlineLevel="0" collapsed="false">
      <c r="A82" s="6" t="s">
        <v>245</v>
      </c>
      <c r="B82" s="6" t="s">
        <v>246</v>
      </c>
      <c r="C82" s="6" t="s">
        <v>247</v>
      </c>
      <c r="D82" s="7"/>
      <c r="E82" s="8" t="s">
        <v>21</v>
      </c>
      <c r="F82" s="8" t="s">
        <v>21</v>
      </c>
      <c r="G82" s="8" t="s">
        <v>21</v>
      </c>
      <c r="H82" s="8" t="s">
        <v>21</v>
      </c>
      <c r="I82" s="2" t="n">
        <v>44649</v>
      </c>
      <c r="J82" s="7" t="s">
        <v>13</v>
      </c>
    </row>
    <row r="83" customFormat="false" ht="18" hidden="false" customHeight="true" outlineLevel="0" collapsed="false">
      <c r="A83" s="6" t="s">
        <v>248</v>
      </c>
      <c r="B83" s="6" t="s">
        <v>249</v>
      </c>
      <c r="C83" s="6" t="s">
        <v>250</v>
      </c>
      <c r="D83" s="7"/>
      <c r="E83" s="8"/>
      <c r="F83" s="8"/>
      <c r="G83" s="8"/>
      <c r="H83" s="8"/>
      <c r="J83" s="7"/>
    </row>
    <row r="84" customFormat="false" ht="18" hidden="false" customHeight="true" outlineLevel="0" collapsed="false">
      <c r="A84" s="6" t="s">
        <v>251</v>
      </c>
      <c r="B84" s="6" t="s">
        <v>252</v>
      </c>
      <c r="C84" s="6" t="s">
        <v>253</v>
      </c>
      <c r="D84" s="7"/>
      <c r="E84" s="8"/>
      <c r="F84" s="8"/>
      <c r="G84" s="8"/>
      <c r="H84" s="8"/>
      <c r="J84" s="7"/>
    </row>
    <row r="85" customFormat="false" ht="18" hidden="false" customHeight="true" outlineLevel="0" collapsed="false">
      <c r="A85" s="6" t="s">
        <v>254</v>
      </c>
      <c r="B85" s="6" t="s">
        <v>255</v>
      </c>
      <c r="C85" s="6" t="s">
        <v>256</v>
      </c>
      <c r="D85" s="7"/>
      <c r="E85" s="8"/>
      <c r="F85" s="8"/>
      <c r="G85" s="8"/>
      <c r="H85" s="8"/>
      <c r="J85" s="7"/>
    </row>
    <row r="86" customFormat="false" ht="18" hidden="false" customHeight="true" outlineLevel="0" collapsed="false">
      <c r="A86" s="6" t="s">
        <v>257</v>
      </c>
      <c r="B86" s="6" t="s">
        <v>258</v>
      </c>
      <c r="C86" s="6" t="s">
        <v>259</v>
      </c>
      <c r="D86" s="7"/>
      <c r="E86" s="8"/>
      <c r="F86" s="8"/>
      <c r="G86" s="8"/>
      <c r="H86" s="8"/>
      <c r="J86" s="7"/>
    </row>
    <row r="87" customFormat="false" ht="18" hidden="false" customHeight="true" outlineLevel="0" collapsed="false">
      <c r="A87" s="6" t="s">
        <v>260</v>
      </c>
      <c r="B87" s="6" t="s">
        <v>261</v>
      </c>
      <c r="C87" s="6" t="s">
        <v>262</v>
      </c>
      <c r="D87" s="7"/>
      <c r="E87" s="8" t="s">
        <v>12</v>
      </c>
      <c r="F87" s="8" t="s">
        <v>12</v>
      </c>
      <c r="G87" s="8" t="s">
        <v>12</v>
      </c>
      <c r="H87" s="8" t="s">
        <v>12</v>
      </c>
      <c r="I87" s="2" t="n">
        <v>44692</v>
      </c>
      <c r="J87" s="7" t="s">
        <v>13</v>
      </c>
    </row>
    <row r="88" customFormat="false" ht="18" hidden="false" customHeight="true" outlineLevel="0" collapsed="false">
      <c r="A88" s="6" t="s">
        <v>263</v>
      </c>
      <c r="B88" s="6" t="s">
        <v>264</v>
      </c>
      <c r="C88" s="6" t="s">
        <v>265</v>
      </c>
      <c r="D88" s="7"/>
      <c r="E88" s="8" t="s">
        <v>12</v>
      </c>
      <c r="F88" s="8" t="s">
        <v>12</v>
      </c>
      <c r="G88" s="8" t="s">
        <v>12</v>
      </c>
      <c r="H88" s="8" t="s">
        <v>12</v>
      </c>
      <c r="I88" s="2" t="n">
        <v>44637</v>
      </c>
      <c r="J88" s="7" t="s">
        <v>17</v>
      </c>
    </row>
    <row r="89" customFormat="false" ht="18" hidden="false" customHeight="true" outlineLevel="0" collapsed="false">
      <c r="A89" s="6" t="s">
        <v>266</v>
      </c>
      <c r="B89" s="6" t="s">
        <v>267</v>
      </c>
      <c r="C89" s="6" t="s">
        <v>268</v>
      </c>
      <c r="D89" s="7"/>
      <c r="E89" s="8" t="s">
        <v>12</v>
      </c>
      <c r="F89" s="8" t="s">
        <v>12</v>
      </c>
      <c r="G89" s="8" t="s">
        <v>12</v>
      </c>
      <c r="H89" s="8" t="s">
        <v>12</v>
      </c>
      <c r="I89" s="2" t="n">
        <v>44649</v>
      </c>
      <c r="J89" s="7" t="s">
        <v>13</v>
      </c>
    </row>
    <row r="90" customFormat="false" ht="18" hidden="false" customHeight="true" outlineLevel="0" collapsed="false">
      <c r="A90" s="6"/>
      <c r="B90" s="6"/>
      <c r="C90" s="6"/>
      <c r="D90" s="10"/>
      <c r="E90" s="11"/>
      <c r="F90" s="11"/>
      <c r="G90" s="11"/>
      <c r="H90" s="11"/>
    </row>
    <row r="91" customFormat="false" ht="15.25" hidden="false" customHeight="true" outlineLevel="0" collapsed="false">
      <c r="A91" s="0"/>
      <c r="C91" s="12" t="s">
        <v>269</v>
      </c>
      <c r="D91" s="13"/>
      <c r="E91" s="14" t="n">
        <f aca="false">COUNTIF(E2:E89,"Y")</f>
        <v>54</v>
      </c>
      <c r="F91" s="14" t="n">
        <f aca="false">COUNTIF(F2:F89,"Y")</f>
        <v>55</v>
      </c>
      <c r="G91" s="14" t="n">
        <f aca="false">COUNTIF(G2:G89,"Y")</f>
        <v>53</v>
      </c>
      <c r="H91" s="15" t="n">
        <f aca="false">COUNTIF(H2:H89,"Y")</f>
        <v>52</v>
      </c>
      <c r="I91" s="12" t="s">
        <v>17</v>
      </c>
      <c r="J91" s="15" t="n">
        <f aca="false">COUNTIF(J$2:J$89,"E")</f>
        <v>17</v>
      </c>
    </row>
    <row r="92" customFormat="false" ht="19" hidden="false" customHeight="true" outlineLevel="0" collapsed="false">
      <c r="A92" s="0"/>
      <c r="C92" s="12" t="s">
        <v>270</v>
      </c>
      <c r="D92" s="16"/>
      <c r="E92" s="14" t="n">
        <f aca="false">$C$96-E91</f>
        <v>5</v>
      </c>
      <c r="F92" s="17" t="n">
        <f aca="false">$C$96-F91</f>
        <v>4</v>
      </c>
      <c r="G92" s="17" t="n">
        <f aca="false">$C$96-G91</f>
        <v>6</v>
      </c>
      <c r="H92" s="18" t="n">
        <f aca="false">$C$96-H91</f>
        <v>7</v>
      </c>
      <c r="I92" s="12" t="s">
        <v>13</v>
      </c>
      <c r="J92" s="15" t="n">
        <f aca="false">COUNTIF(J$2:J$89,"P")</f>
        <v>41</v>
      </c>
    </row>
    <row r="93" customFormat="false" ht="19" hidden="false" customHeight="true" outlineLevel="0" collapsed="false">
      <c r="A93" s="0"/>
      <c r="C93" s="12" t="s">
        <v>271</v>
      </c>
      <c r="D93" s="16"/>
      <c r="E93" s="19" t="n">
        <f aca="false">+$C$95-COUNTA(E2:E89)</f>
        <v>30</v>
      </c>
      <c r="F93" s="19" t="n">
        <f aca="false">+$C$95-COUNTA(F2:F89)</f>
        <v>30</v>
      </c>
      <c r="G93" s="19" t="n">
        <f aca="false">+$C$95-COUNTA(G2:G89)</f>
        <v>30</v>
      </c>
      <c r="H93" s="20" t="n">
        <f aca="false">+$C$95-COUNTA(H2:H89)</f>
        <v>30</v>
      </c>
    </row>
    <row r="95" customFormat="false" ht="19" hidden="false" customHeight="true" outlineLevel="0" collapsed="false">
      <c r="A95" s="1" t="s">
        <v>272</v>
      </c>
      <c r="C95" s="1" t="n">
        <v>88</v>
      </c>
    </row>
    <row r="96" customFormat="false" ht="19" hidden="false" customHeight="true" outlineLevel="0" collapsed="false">
      <c r="A96" s="1" t="s">
        <v>273</v>
      </c>
      <c r="C96" s="1" t="n">
        <f aca="false">+INT(C95*2/3)+1</f>
        <v>59</v>
      </c>
    </row>
  </sheetData>
  <conditionalFormatting sqref="E2:H89">
    <cfRule type="cellIs" priority="2" operator="equal" aboveAverage="0" equalAverage="0" bottom="0" percent="0" rank="0" text="" dxfId="0">
      <formula>"N"</formula>
    </cfRule>
  </conditionalFormatting>
  <printOptions headings="false" gridLines="false" gridLinesSet="true" horizontalCentered="false" verticalCentered="false"/>
  <pageMargins left="0" right="0" top="0" bottom="0.00208333333333333" header="0.511805555555555" footer="0.3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&amp;C&amp;"Helvetica Neue,Regular"&amp;12&amp;P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2022-06-30T07:51:16Z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